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13" i="1"/>
  <c r="G12"/>
  <c r="H12" s="1"/>
  <c r="G11"/>
  <c r="H11" s="1"/>
  <c r="G10"/>
  <c r="F10"/>
  <c r="G9"/>
  <c r="F9"/>
  <c r="H9" s="1"/>
  <c r="G8"/>
  <c r="H14" l="1"/>
  <c r="H10"/>
</calcChain>
</file>

<file path=xl/sharedStrings.xml><?xml version="1.0" encoding="utf-8"?>
<sst xmlns="http://schemas.openxmlformats.org/spreadsheetml/2006/main" count="10" uniqueCount="10">
  <si>
    <t>3°trimestre - voucher trasporto disabili L.R.  78/78</t>
  </si>
  <si>
    <t xml:space="preserve">nr </t>
  </si>
  <si>
    <t>aprile</t>
  </si>
  <si>
    <t>maggio</t>
  </si>
  <si>
    <t>giugno</t>
  </si>
  <si>
    <t xml:space="preserve">costo km </t>
  </si>
  <si>
    <t>km giornalieri</t>
  </si>
  <si>
    <t xml:space="preserve">giorni di presenza </t>
  </si>
  <si>
    <t>contributo concesso</t>
  </si>
  <si>
    <t>Allegato A)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</si>
</sst>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0" fontId="5" fillId="0" borderId="1" xfId="0" applyFont="1" applyBorder="1"/>
    <xf numFmtId="2" fontId="5" fillId="0" borderId="1" xfId="0" applyNumberFormat="1" applyFont="1" applyBorder="1"/>
    <xf numFmtId="0" fontId="0" fillId="0" borderId="1" xfId="0" applyFill="1" applyBorder="1"/>
    <xf numFmtId="0" fontId="0" fillId="3" borderId="1" xfId="0" applyFill="1" applyBorder="1"/>
    <xf numFmtId="2" fontId="0" fillId="3" borderId="1" xfId="0" applyNumberFormat="1" applyFill="1" applyBorder="1"/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2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4"/>
  <sheetViews>
    <sheetView tabSelected="1" workbookViewId="0">
      <selection activeCell="K12" sqref="K12"/>
    </sheetView>
  </sheetViews>
  <sheetFormatPr defaultRowHeight="15"/>
  <cols>
    <col min="1" max="1" width="5.7109375" customWidth="1"/>
    <col min="5" max="5" width="12.42578125" customWidth="1"/>
    <col min="6" max="6" width="16.42578125" customWidth="1"/>
    <col min="7" max="7" width="20" customWidth="1"/>
    <col min="8" max="8" width="22.5703125" customWidth="1"/>
  </cols>
  <sheetData>
    <row r="3" spans="1:8" ht="21">
      <c r="A3" s="1" t="s">
        <v>9</v>
      </c>
    </row>
    <row r="5" spans="1:8" ht="21">
      <c r="A5" s="10" t="s">
        <v>0</v>
      </c>
      <c r="B5" s="11"/>
      <c r="C5" s="11"/>
      <c r="D5" s="11"/>
      <c r="E5" s="12"/>
      <c r="F5" s="12"/>
      <c r="G5" s="12"/>
      <c r="H5" s="1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</row>
    <row r="8" spans="1:8">
      <c r="A8" s="2">
        <v>1</v>
      </c>
      <c r="B8" s="2">
        <v>13</v>
      </c>
      <c r="C8" s="2">
        <v>22</v>
      </c>
      <c r="D8" s="2">
        <v>8</v>
      </c>
      <c r="E8" s="2">
        <v>0.63388999999999995</v>
      </c>
      <c r="F8" s="2">
        <v>22.8</v>
      </c>
      <c r="G8" s="2">
        <f>SUM(B8:D8)</f>
        <v>43</v>
      </c>
      <c r="H8" s="4">
        <v>615</v>
      </c>
    </row>
    <row r="9" spans="1:8">
      <c r="A9" s="2">
        <v>2</v>
      </c>
      <c r="B9" s="2">
        <v>13</v>
      </c>
      <c r="C9" s="2">
        <v>20</v>
      </c>
      <c r="D9" s="2">
        <v>7</v>
      </c>
      <c r="E9" s="2">
        <v>0.63388999999999995</v>
      </c>
      <c r="F9" s="2">
        <f>8.8*2</f>
        <v>17.600000000000001</v>
      </c>
      <c r="G9" s="2">
        <f>SUM(B9:D9)</f>
        <v>40</v>
      </c>
      <c r="H9" s="4">
        <f t="shared" ref="H8:H13" si="0">E9*F9*G9</f>
        <v>446.25855999999999</v>
      </c>
    </row>
    <row r="10" spans="1:8">
      <c r="A10" s="2">
        <v>3</v>
      </c>
      <c r="B10" s="2">
        <v>13</v>
      </c>
      <c r="C10" s="2">
        <v>18</v>
      </c>
      <c r="D10" s="2">
        <v>7</v>
      </c>
      <c r="E10" s="2">
        <v>0.63388999999999995</v>
      </c>
      <c r="F10" s="2">
        <f>8.8*2</f>
        <v>17.600000000000001</v>
      </c>
      <c r="G10" s="2">
        <f>SUM(B10:D10)</f>
        <v>38</v>
      </c>
      <c r="H10" s="4">
        <f t="shared" si="0"/>
        <v>423.94563199999999</v>
      </c>
    </row>
    <row r="11" spans="1:8">
      <c r="A11" s="2">
        <v>4</v>
      </c>
      <c r="B11" s="2">
        <v>9</v>
      </c>
      <c r="C11" s="2">
        <v>5</v>
      </c>
      <c r="D11" s="2">
        <v>1</v>
      </c>
      <c r="E11" s="2">
        <v>0.43103000000000002</v>
      </c>
      <c r="F11" s="2">
        <v>10</v>
      </c>
      <c r="G11" s="2">
        <f>SUM(B11:D11)</f>
        <v>15</v>
      </c>
      <c r="H11" s="4">
        <f t="shared" si="0"/>
        <v>64.654499999999999</v>
      </c>
    </row>
    <row r="12" spans="1:8">
      <c r="A12" s="2">
        <v>5</v>
      </c>
      <c r="B12" s="2">
        <v>12</v>
      </c>
      <c r="C12" s="2">
        <v>19</v>
      </c>
      <c r="D12" s="2">
        <v>6</v>
      </c>
      <c r="E12" s="2">
        <v>0.49467</v>
      </c>
      <c r="F12" s="2">
        <v>11.2</v>
      </c>
      <c r="G12" s="5">
        <f>SUM(B12:D12)</f>
        <v>37</v>
      </c>
      <c r="H12" s="6">
        <f t="shared" si="0"/>
        <v>204.99124799999998</v>
      </c>
    </row>
    <row r="13" spans="1:8">
      <c r="A13" s="7">
        <v>6</v>
      </c>
      <c r="B13" s="8">
        <v>17</v>
      </c>
      <c r="C13" s="8">
        <v>20</v>
      </c>
      <c r="D13" s="8">
        <v>1</v>
      </c>
      <c r="E13" s="8">
        <v>0.49073699999999998</v>
      </c>
      <c r="F13" s="8">
        <v>16</v>
      </c>
      <c r="G13" s="8">
        <v>38</v>
      </c>
      <c r="H13" s="9">
        <f t="shared" si="0"/>
        <v>298.36809599999998</v>
      </c>
    </row>
    <row r="14" spans="1:8">
      <c r="H14" s="13">
        <f>SUM(H8:H13)</f>
        <v>2053.2180360000002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alessandra.sociale</cp:lastModifiedBy>
  <dcterms:created xsi:type="dcterms:W3CDTF">2022-07-01T11:47:08Z</dcterms:created>
  <dcterms:modified xsi:type="dcterms:W3CDTF">2022-07-05T11:44:05Z</dcterms:modified>
</cp:coreProperties>
</file>